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1\ACTUALIZACION Y EVALUACION PORTAL POR MES\NOVIEMBRE 2021\"/>
    </mc:Choice>
  </mc:AlternateContent>
  <bookViews>
    <workbookView xWindow="0" yWindow="0" windowWidth="15330" windowHeight="68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 s="1"/>
  <c r="F20" i="1"/>
  <c r="F15" i="1"/>
  <c r="F22" i="1" l="1"/>
</calcChain>
</file>

<file path=xl/sharedStrings.xml><?xml version="1.0" encoding="utf-8"?>
<sst xmlns="http://schemas.openxmlformats.org/spreadsheetml/2006/main" count="31" uniqueCount="30">
  <si>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</si>
  <si>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</si>
  <si>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</si>
  <si>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</si>
  <si>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</si>
  <si>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</si>
  <si>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</si>
  <si>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</si>
  <si>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</si>
  <si>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</si>
  <si>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</si>
  <si>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</si>
  <si>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CORRIENRTES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</si>
  <si>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</si>
  <si>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</si>
  <si>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</si>
  <si>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</si>
  <si>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</si>
  <si>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</si>
  <si>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Preparado por:</t>
  </si>
  <si>
    <t>Revisado por:</t>
  </si>
  <si>
    <t>Juan José Estrella Muñoz</t>
  </si>
  <si>
    <t>Cecilia Pérez</t>
  </si>
  <si>
    <t>Enc. De La Div. De Contabilidad</t>
  </si>
  <si>
    <t>Directora Financiero</t>
  </si>
  <si>
    <t>Nota Los Estados Financieros estan preparados con la Ejecución Presupuestaria</t>
  </si>
  <si>
    <t>Balance General</t>
  </si>
  <si>
    <t>Al 30 de Noviembre 2021</t>
  </si>
  <si>
    <t>(Valores RD$)</t>
  </si>
  <si>
    <t>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</si>
</sst>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0" xfId="0" applyFont="1"/>
    <xf numFmtId="43" fontId="3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1" xfId="1" applyFont="1" applyBorder="1"/>
    <xf numFmtId="43" fontId="3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28575</xdr:rowOff>
    </xdr:from>
    <xdr:to>
      <xdr:col>4</xdr:col>
      <xdr:colOff>622300</xdr:colOff>
      <xdr:row>5</xdr:row>
      <xdr:rowOff>180975</xdr:rowOff>
    </xdr:to>
    <xdr:pic>
      <xdr:nvPicPr>
        <xdr:cNvPr id="3" name="Imagen 2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8575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5"/>
  <sheetViews>
    <sheetView tabSelected="1" zoomScaleNormal="100" workbookViewId="0">
      <selection activeCell="A10" sqref="A10:F10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0" t="s">
        <v>29</v>
      </c>
      <c r="B7" s="20"/>
      <c r="C7" s="20"/>
      <c r="D7" s="20"/>
      <c r="E7" s="20"/>
      <c r="F7" s="20"/>
    </row>
    <row r="8" spans="1:7" x14ac:dyDescent="0.25">
      <c r="A8" s="19" t="s">
        <v>26</v>
      </c>
      <c r="B8" s="19"/>
      <c r="C8" s="19"/>
      <c r="D8" s="19"/>
      <c r="E8" s="19"/>
      <c r="F8" s="19"/>
    </row>
    <row r="9" spans="1:7" x14ac:dyDescent="0.25">
      <c r="A9" s="19" t="s">
        <v>27</v>
      </c>
      <c r="B9" s="19"/>
      <c r="C9" s="19"/>
      <c r="D9" s="19"/>
      <c r="E9" s="19"/>
      <c r="F9" s="19"/>
    </row>
    <row r="10" spans="1:7" x14ac:dyDescent="0.25">
      <c r="A10" s="18" t="s">
        <v>28</v>
      </c>
      <c r="B10" s="18"/>
      <c r="C10" s="18"/>
      <c r="D10" s="18"/>
      <c r="E10" s="18"/>
      <c r="F10" s="18"/>
    </row>
    <row r="11" spans="1:7" x14ac:dyDescent="0.25">
      <c r="A11" s="1" t="s">
        <v>0</v>
      </c>
      <c r="B11" s="2"/>
      <c r="C11" s="2"/>
      <c r="D11" s="2"/>
      <c r="E11" s="2"/>
    </row>
    <row r="12" spans="1:7" x14ac:dyDescent="0.25">
      <c r="A12" s="1"/>
      <c r="B12" s="2"/>
      <c r="C12" s="2"/>
      <c r="D12" s="2"/>
      <c r="E12" s="2"/>
    </row>
    <row r="13" spans="1:7" x14ac:dyDescent="0.25">
      <c r="A13" s="1" t="s">
        <v>1</v>
      </c>
      <c r="B13" s="2"/>
      <c r="C13" s="2"/>
      <c r="D13" s="2"/>
      <c r="E13" s="2"/>
    </row>
    <row r="14" spans="1:7" x14ac:dyDescent="0.25">
      <c r="A14" s="3" t="s">
        <v>2</v>
      </c>
      <c r="B14" s="2"/>
      <c r="C14" s="2"/>
      <c r="D14" s="2"/>
      <c r="F14" s="4">
        <v>466608769.73000002</v>
      </c>
      <c r="G14" s="5"/>
    </row>
    <row r="15" spans="1:7" x14ac:dyDescent="0.25">
      <c r="A15" s="6" t="s">
        <v>3</v>
      </c>
      <c r="B15" s="7"/>
      <c r="C15" s="2"/>
      <c r="D15" s="2"/>
      <c r="F15" s="4">
        <f>SUM(F14)</f>
        <v>466608769.73000002</v>
      </c>
    </row>
    <row r="16" spans="1:7" x14ac:dyDescent="0.25">
      <c r="A16" s="1"/>
      <c r="B16" s="2"/>
      <c r="C16" s="2"/>
      <c r="D16" s="2"/>
      <c r="F16" s="3"/>
    </row>
    <row r="17" spans="1:7" x14ac:dyDescent="0.25">
      <c r="A17" s="1" t="s">
        <v>4</v>
      </c>
      <c r="B17" s="2"/>
      <c r="C17" s="2"/>
      <c r="D17" s="2"/>
      <c r="F17" s="3"/>
    </row>
    <row r="18" spans="1:7" x14ac:dyDescent="0.25">
      <c r="A18" s="3" t="s">
        <v>5</v>
      </c>
      <c r="B18" s="2"/>
      <c r="C18" s="2"/>
      <c r="D18" s="2"/>
      <c r="F18" s="8"/>
      <c r="G18" s="9"/>
    </row>
    <row r="19" spans="1:7" x14ac:dyDescent="0.25">
      <c r="A19" s="3" t="s">
        <v>6</v>
      </c>
      <c r="B19" s="2"/>
      <c r="C19" s="2"/>
      <c r="D19" s="2"/>
      <c r="F19" s="10">
        <v>10524330.83</v>
      </c>
    </row>
    <row r="20" spans="1:7" x14ac:dyDescent="0.25">
      <c r="A20" s="2"/>
      <c r="B20" s="2"/>
      <c r="C20" s="2"/>
      <c r="D20" s="2"/>
      <c r="F20" s="8">
        <f>SUM(F18:F19)</f>
        <v>10524330.83</v>
      </c>
    </row>
    <row r="21" spans="1:7" x14ac:dyDescent="0.25">
      <c r="A21" s="1" t="s">
        <v>7</v>
      </c>
      <c r="B21" s="2"/>
      <c r="C21" s="2"/>
      <c r="D21" s="2"/>
      <c r="F21" s="8"/>
    </row>
    <row r="22" spans="1:7" ht="15.75" thickBot="1" x14ac:dyDescent="0.3">
      <c r="A22" s="2"/>
      <c r="B22" s="2"/>
      <c r="C22" s="2"/>
      <c r="D22" s="2"/>
      <c r="F22" s="11">
        <f>+F15+F20</f>
        <v>477133100.56</v>
      </c>
    </row>
    <row r="23" spans="1:7" ht="15.75" thickTop="1" x14ac:dyDescent="0.25">
      <c r="A23" s="1" t="s">
        <v>8</v>
      </c>
      <c r="B23" s="2"/>
      <c r="C23" s="2"/>
      <c r="D23" s="2"/>
      <c r="F23" s="3"/>
    </row>
    <row r="24" spans="1:7" ht="15.75" thickBot="1" x14ac:dyDescent="0.3">
      <c r="A24" s="3" t="s">
        <v>9</v>
      </c>
      <c r="B24" s="2"/>
      <c r="C24" s="2"/>
      <c r="D24" s="2"/>
      <c r="F24" s="12">
        <v>0</v>
      </c>
    </row>
    <row r="25" spans="1:7" ht="15.75" thickBot="1" x14ac:dyDescent="0.3">
      <c r="A25" s="3" t="s">
        <v>10</v>
      </c>
      <c r="B25" s="2"/>
      <c r="C25" s="2"/>
      <c r="D25" s="2"/>
      <c r="F25" s="13">
        <v>0</v>
      </c>
    </row>
    <row r="26" spans="1:7" x14ac:dyDescent="0.25">
      <c r="A26" s="1" t="s">
        <v>11</v>
      </c>
      <c r="B26" s="2"/>
      <c r="C26" s="2"/>
      <c r="D26" s="2"/>
      <c r="F26" s="4"/>
    </row>
    <row r="27" spans="1:7" ht="15.75" thickBot="1" x14ac:dyDescent="0.3">
      <c r="A27" s="3" t="s">
        <v>11</v>
      </c>
      <c r="B27" s="2"/>
      <c r="C27" s="2"/>
      <c r="D27" s="2"/>
      <c r="F27" s="12">
        <v>0</v>
      </c>
    </row>
    <row r="28" spans="1:7" ht="15.75" thickBot="1" x14ac:dyDescent="0.3">
      <c r="A28" s="3" t="s">
        <v>12</v>
      </c>
      <c r="B28" s="2"/>
      <c r="C28" s="2"/>
      <c r="D28" s="2"/>
      <c r="F28" s="13">
        <v>0</v>
      </c>
    </row>
    <row r="29" spans="1:7" x14ac:dyDescent="0.25">
      <c r="A29" s="1" t="s">
        <v>13</v>
      </c>
      <c r="B29" s="2"/>
      <c r="C29" s="2"/>
      <c r="D29" s="2"/>
      <c r="F29" s="3"/>
    </row>
    <row r="30" spans="1:7" x14ac:dyDescent="0.25">
      <c r="A30" s="2"/>
      <c r="B30" s="2"/>
      <c r="C30" s="2"/>
      <c r="D30" s="2"/>
      <c r="F30" s="3"/>
    </row>
    <row r="31" spans="1:7" x14ac:dyDescent="0.25">
      <c r="A31" s="1" t="s">
        <v>14</v>
      </c>
      <c r="B31" s="2"/>
      <c r="C31" s="2"/>
      <c r="D31" s="2"/>
      <c r="F31" s="3"/>
    </row>
    <row r="32" spans="1:7" x14ac:dyDescent="0.25">
      <c r="A32" s="2"/>
      <c r="B32" s="2"/>
      <c r="C32" s="2"/>
      <c r="D32" s="2"/>
      <c r="F32" s="3"/>
    </row>
    <row r="33" spans="1:7" x14ac:dyDescent="0.25">
      <c r="A33" s="3" t="s">
        <v>15</v>
      </c>
      <c r="B33" s="2"/>
      <c r="C33" s="2"/>
      <c r="D33" s="2"/>
      <c r="F33" s="8">
        <v>2031641613</v>
      </c>
    </row>
    <row r="34" spans="1:7" x14ac:dyDescent="0.25">
      <c r="A34" s="3" t="s">
        <v>16</v>
      </c>
      <c r="B34" s="2"/>
      <c r="C34" s="2"/>
      <c r="D34" s="2"/>
      <c r="F34" s="14">
        <v>1554508512.4400001</v>
      </c>
      <c r="G34" s="5"/>
    </row>
    <row r="35" spans="1:7" x14ac:dyDescent="0.25">
      <c r="A35" s="1" t="s">
        <v>17</v>
      </c>
      <c r="B35" s="2"/>
      <c r="C35" s="2"/>
      <c r="D35" s="2"/>
      <c r="F35" s="15">
        <f>+F33-F34</f>
        <v>477133100.55999994</v>
      </c>
      <c r="G35" s="5"/>
    </row>
    <row r="36" spans="1:7" x14ac:dyDescent="0.25">
      <c r="A36" s="1" t="s">
        <v>18</v>
      </c>
      <c r="B36" s="2"/>
      <c r="C36" s="2"/>
      <c r="D36" s="2"/>
      <c r="F36" s="15">
        <f>+F35+F28</f>
        <v>477133100.55999994</v>
      </c>
    </row>
    <row r="37" spans="1:7" x14ac:dyDescent="0.25">
      <c r="A37" s="2"/>
      <c r="B37" s="2"/>
      <c r="C37" s="2"/>
      <c r="D37" s="2"/>
      <c r="E37" s="2"/>
    </row>
    <row r="38" spans="1:7" x14ac:dyDescent="0.25">
      <c r="A38" s="1" t="s">
        <v>19</v>
      </c>
      <c r="B38" s="2"/>
      <c r="C38" s="2"/>
      <c r="D38" s="2"/>
      <c r="E38" s="1" t="s">
        <v>20</v>
      </c>
    </row>
    <row r="39" spans="1:7" x14ac:dyDescent="0.25">
      <c r="A39" s="2"/>
      <c r="B39" s="2"/>
      <c r="C39" s="2"/>
      <c r="D39" s="2"/>
      <c r="E39" s="2"/>
    </row>
    <row r="40" spans="1:7" x14ac:dyDescent="0.25">
      <c r="A40" s="2"/>
      <c r="B40" s="2"/>
      <c r="C40" s="2"/>
      <c r="D40" s="2"/>
      <c r="E40" s="2"/>
    </row>
    <row r="41" spans="1:7" x14ac:dyDescent="0.25">
      <c r="A41" s="3" t="s">
        <v>21</v>
      </c>
      <c r="B41" s="2"/>
      <c r="C41" s="2"/>
      <c r="D41" s="2"/>
      <c r="E41" s="3" t="s">
        <v>22</v>
      </c>
    </row>
    <row r="42" spans="1:7" x14ac:dyDescent="0.25">
      <c r="A42" s="1" t="s">
        <v>23</v>
      </c>
      <c r="B42" s="16"/>
      <c r="C42" s="2"/>
      <c r="D42" s="2"/>
      <c r="E42" s="1" t="s">
        <v>24</v>
      </c>
    </row>
    <row r="43" spans="1:7" x14ac:dyDescent="0.25">
      <c r="A43" s="1"/>
      <c r="B43" s="16"/>
      <c r="C43" s="2"/>
      <c r="D43" s="2"/>
      <c r="E43" s="1"/>
    </row>
    <row r="44" spans="1:7" x14ac:dyDescent="0.25">
      <c r="A44" s="1"/>
      <c r="B44" s="16"/>
      <c r="C44" s="2"/>
      <c r="D44" s="2"/>
      <c r="E44" s="1"/>
    </row>
    <row r="45" spans="1:7" x14ac:dyDescent="0.25">
      <c r="A45" s="17" t="s">
        <v>25</v>
      </c>
    </row>
  </sheetData>
  <mergeCells count="4">
    <mergeCell ref="A8:F8"/>
    <mergeCell ref="A9:F9"/>
    <mergeCell ref="A10:F10"/>
    <mergeCell ref="A7:F7"/>
  </mergeCells>
  <printOptions horizontalCentered="1"/>
  <pageMargins left="0" right="0" top="0.59055118110236227" bottom="0.3937007874015748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Estrella Muñoz</dc:creator>
  <cp:lastModifiedBy>Patria Minerva</cp:lastModifiedBy>
  <cp:lastPrinted>2021-12-13T12:31:16Z</cp:lastPrinted>
  <dcterms:created xsi:type="dcterms:W3CDTF">2021-12-10T13:12:58Z</dcterms:created>
  <dcterms:modified xsi:type="dcterms:W3CDTF">2021-12-13T12:32:07Z</dcterms:modified>
</cp:coreProperties>
</file>